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<sst xmlns="http://schemas.openxmlformats.org/spreadsheetml/2006/main" count="27" uniqueCount="22">
  <si>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</si>
  <si>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</si>
  <si>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</si>
  <si>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</si>
  <si>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</si>
  <si>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</si>
  <si>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</si>
  <si>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</si>
  <si>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</si>
  <si>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</si>
  <si>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</si>
  <si>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</si>
  <si>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</si>
  <si>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</si>
  <si>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</si>
  <si>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</si>
  <si>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</si>
  <si>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</si>
  <si>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</si>
  <si>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</si>
  <si>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</si>
  <si>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30.09.2017 г. по 8:00 01.10.2017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</si>
</sst>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>
      <selection activeCell="E20" sqref="E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3" t="s">
        <v>21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4" spans="3:18" ht="15" customHeight="1" x14ac:dyDescent="0.25"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7" t="s">
        <v>19</v>
      </c>
      <c r="M4" s="18"/>
      <c r="N4" s="18"/>
      <c r="O4" s="18"/>
      <c r="P4" s="19"/>
      <c r="Q4" s="20" t="s">
        <v>9</v>
      </c>
      <c r="R4" s="21"/>
    </row>
    <row r="5" spans="3:18" ht="30" x14ac:dyDescent="0.25">
      <c r="C5" s="15"/>
      <c r="D5" s="15"/>
      <c r="E5" s="15"/>
      <c r="F5" s="15"/>
      <c r="G5" s="15"/>
      <c r="H5" s="15"/>
      <c r="I5" s="15"/>
      <c r="J5" s="15"/>
      <c r="K5" s="15"/>
      <c r="L5" s="17" t="s">
        <v>10</v>
      </c>
      <c r="M5" s="19"/>
      <c r="N5" s="17" t="s">
        <v>11</v>
      </c>
      <c r="O5" s="19"/>
      <c r="P5" s="1" t="s">
        <v>12</v>
      </c>
      <c r="Q5" s="22"/>
      <c r="R5" s="23"/>
    </row>
    <row r="6" spans="3:18" x14ac:dyDescent="0.25">
      <c r="C6" s="16"/>
      <c r="D6" s="16"/>
      <c r="E6" s="16"/>
      <c r="F6" s="16"/>
      <c r="G6" s="16"/>
      <c r="H6" s="16"/>
      <c r="I6" s="16"/>
      <c r="J6" s="16"/>
      <c r="K6" s="16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4">
        <v>43008</v>
      </c>
      <c r="E7" s="6">
        <v>0</v>
      </c>
      <c r="F7" s="6">
        <v>0</v>
      </c>
      <c r="G7" s="6">
        <v>440</v>
      </c>
      <c r="H7" s="4">
        <v>1365543</v>
      </c>
      <c r="I7" s="4">
        <v>36331</v>
      </c>
      <c r="J7" s="6">
        <v>156</v>
      </c>
      <c r="K7" s="6">
        <v>48</v>
      </c>
      <c r="L7" s="6">
        <v>42</v>
      </c>
      <c r="M7" s="6">
        <v>38</v>
      </c>
      <c r="N7" s="6">
        <v>20</v>
      </c>
      <c r="O7" s="6">
        <v>17</v>
      </c>
      <c r="P7" s="6">
        <v>55</v>
      </c>
      <c r="Q7" s="29">
        <v>41</v>
      </c>
      <c r="R7" s="29">
        <v>10</v>
      </c>
    </row>
    <row r="8" spans="3:18" x14ac:dyDescent="0.25">
      <c r="C8" s="3" t="s">
        <v>16</v>
      </c>
      <c r="D8" s="25"/>
      <c r="E8" s="7">
        <v>0</v>
      </c>
      <c r="F8" s="7">
        <v>0</v>
      </c>
      <c r="G8" s="9">
        <v>45</v>
      </c>
      <c r="H8" s="10">
        <v>587030</v>
      </c>
      <c r="I8" s="10">
        <v>0</v>
      </c>
      <c r="J8" s="9">
        <v>60</v>
      </c>
      <c r="K8" s="9">
        <v>32</v>
      </c>
      <c r="L8" s="9">
        <v>8</v>
      </c>
      <c r="M8" s="9">
        <v>4</v>
      </c>
      <c r="N8" s="9">
        <v>2</v>
      </c>
      <c r="O8" s="9">
        <v>1</v>
      </c>
      <c r="P8" s="6">
        <v>5</v>
      </c>
      <c r="Q8" s="7">
        <v>7</v>
      </c>
      <c r="R8" s="11">
        <v>0</v>
      </c>
    </row>
    <row r="9" spans="3:18" x14ac:dyDescent="0.25">
      <c r="C9" s="3" t="s">
        <v>17</v>
      </c>
      <c r="D9" s="25"/>
      <c r="E9" s="7">
        <v>0</v>
      </c>
      <c r="F9" s="7">
        <v>0</v>
      </c>
      <c r="G9" s="9">
        <v>420</v>
      </c>
      <c r="H9" s="30">
        <v>442577</v>
      </c>
      <c r="I9" s="30">
        <v>0</v>
      </c>
      <c r="J9" s="30">
        <v>56</v>
      </c>
      <c r="K9" s="30">
        <v>19</v>
      </c>
      <c r="L9" s="30">
        <v>15</v>
      </c>
      <c r="M9" s="30">
        <v>13</v>
      </c>
      <c r="N9" s="30">
        <v>0</v>
      </c>
      <c r="O9" s="30">
        <v>0</v>
      </c>
      <c r="P9" s="6">
        <v>13</v>
      </c>
      <c r="Q9" s="31">
        <v>6</v>
      </c>
      <c r="R9" s="12">
        <v>0</v>
      </c>
    </row>
    <row r="10" spans="3:18" x14ac:dyDescent="0.25">
      <c r="C10" s="6" t="s">
        <v>18</v>
      </c>
      <c r="D10" s="25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6"/>
      <c r="E11" s="4">
        <v>0</v>
      </c>
      <c r="F11" s="4">
        <v>0</v>
      </c>
      <c r="G11" s="6">
        <v>257</v>
      </c>
      <c r="H11" s="6">
        <v>0</v>
      </c>
      <c r="I11" s="32">
        <v>50500</v>
      </c>
      <c r="J11" s="6">
        <v>0</v>
      </c>
      <c r="K11" s="6">
        <v>30</v>
      </c>
      <c r="L11" s="6">
        <v>38</v>
      </c>
      <c r="M11" s="6">
        <v>0</v>
      </c>
      <c r="N11" s="6">
        <v>0</v>
      </c>
      <c r="O11" s="6">
        <v>0</v>
      </c>
      <c r="P11" s="6">
        <v>38</v>
      </c>
      <c r="Q11" s="4">
        <v>0</v>
      </c>
      <c r="R11" s="4">
        <v>0</v>
      </c>
    </row>
    <row r="12" spans="3:18" x14ac:dyDescent="0.25">
      <c r="C12" s="27"/>
      <c r="D12" s="28"/>
      <c r="E12" s="5">
        <f>E7+E8+E9+E10+E11</f>
        <v>0</v>
      </c>
      <c r="F12" s="5">
        <f t="shared" ref="F12" si="0">F7+F8+F9+F10+F11</f>
        <v>0</v>
      </c>
      <c r="G12" s="5">
        <f>SUM(G7:G11)</f>
        <v>1162</v>
      </c>
      <c r="H12" s="5">
        <f>SUM(H7:H11)</f>
        <v>2395150</v>
      </c>
      <c r="I12" s="5">
        <f t="shared" ref="I12:R12" si="1">SUM(I7:I11)</f>
        <v>86831</v>
      </c>
      <c r="J12" s="5">
        <f t="shared" si="1"/>
        <v>272</v>
      </c>
      <c r="K12" s="5">
        <f t="shared" si="1"/>
        <v>129</v>
      </c>
      <c r="L12" s="5">
        <f t="shared" si="1"/>
        <v>103</v>
      </c>
      <c r="M12" s="5">
        <f t="shared" si="1"/>
        <v>55</v>
      </c>
      <c r="N12" s="5">
        <f t="shared" si="1"/>
        <v>22</v>
      </c>
      <c r="O12" s="5">
        <f t="shared" si="1"/>
        <v>18</v>
      </c>
      <c r="P12" s="5">
        <f t="shared" si="1"/>
        <v>111</v>
      </c>
      <c r="Q12" s="5">
        <f t="shared" si="1"/>
        <v>54</v>
      </c>
      <c r="R12" s="5">
        <f t="shared" si="1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38943-D9ED-437B-83CC-7776358367BC}"/>
</file>

<file path=customXml/itemProps2.xml><?xml version="1.0" encoding="utf-8"?>
<ds:datastoreItem xmlns:ds="http://schemas.openxmlformats.org/officeDocument/2006/customXml" ds:itemID="{0E8CA262-608F-4BB4-8DE5-5315F8951448}"/>
</file>

<file path=customXml/itemProps3.xml><?xml version="1.0" encoding="utf-8"?>
<ds:datastoreItem xmlns:ds="http://schemas.openxmlformats.org/officeDocument/2006/customXml" ds:itemID="{BE03C89D-036F-4848-BD22-7158A5110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